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len\Desktop\FMCoC 2024\"/>
    </mc:Choice>
  </mc:AlternateContent>
  <xr:revisionPtr revIDLastSave="0" documentId="8_{A5060E9E-88D8-4740-91DB-D4708930A459}" xr6:coauthVersionLast="47" xr6:coauthVersionMax="47" xr10:uidLastSave="{00000000-0000-0000-0000-000000000000}"/>
  <bookViews>
    <workbookView xWindow="-28920" yWindow="-120" windowWidth="29040" windowHeight="15840" xr2:uid="{E3ED111E-1077-4A7F-B685-8621CFC23313}"/>
  </bookViews>
  <sheets>
    <sheet name="HHAP1" sheetId="1" r:id="rId1"/>
    <sheet name="HHAP2" sheetId="2" r:id="rId2"/>
    <sheet name="HHAP3" sheetId="3" r:id="rId3"/>
    <sheet name="HHAP4" sheetId="4" r:id="rId4"/>
  </sheets>
  <definedNames>
    <definedName name="_xlnm.Print_Area" localSheetId="0">HHAP1!$A$1:$N$12</definedName>
    <definedName name="_xlnm.Print_Area" localSheetId="1">HHAP2!$A$1:$N$12</definedName>
    <definedName name="_xlnm.Print_Area" localSheetId="2">HHAP3!$A$1:$N$10</definedName>
    <definedName name="_xlnm.Print_Area" localSheetId="3">HHAP4!$A$1:$N$12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" l="1"/>
  <c r="F10" i="3"/>
  <c r="L6" i="3"/>
  <c r="L10" i="3" s="1"/>
  <c r="L9" i="4"/>
  <c r="I9" i="4"/>
  <c r="F9" i="4"/>
  <c r="L14" i="2"/>
  <c r="I14" i="2"/>
  <c r="F14" i="2"/>
  <c r="L13" i="1"/>
  <c r="I13" i="1"/>
  <c r="F13" i="1"/>
</calcChain>
</file>

<file path=xl/sharedStrings.xml><?xml version="1.0" encoding="utf-8"?>
<sst xmlns="http://schemas.openxmlformats.org/spreadsheetml/2006/main" count="53" uniqueCount="27">
  <si>
    <t>City of Fresno HHAP Round 1 Grant - 
Annual Report for July 1, 2021 through September 30, 2023</t>
  </si>
  <si>
    <t>HHAP Round 1 Grant Expenditures - 20-HHAP-00069</t>
  </si>
  <si>
    <t>Program Type</t>
  </si>
  <si>
    <t>Total Amount Budgeted</t>
  </si>
  <si>
    <t>Total Amount Obligated</t>
  </si>
  <si>
    <t>Total Expenditures</t>
  </si>
  <si>
    <t>Emergency Shelter*</t>
  </si>
  <si>
    <t>Transitional Housing (Bridge Housing) - Youth*</t>
  </si>
  <si>
    <t>Contract Policing*</t>
  </si>
  <si>
    <t>Outreach and Coordination</t>
  </si>
  <si>
    <t>System Support - HMIS</t>
  </si>
  <si>
    <t>New Emergency Shelter - Start Up Costs</t>
  </si>
  <si>
    <t>Administrative Costs</t>
  </si>
  <si>
    <t>Totals</t>
  </si>
  <si>
    <t>*These activities were captured in the Operating Subsidies category on the HHAP-1 quarterly report</t>
  </si>
  <si>
    <t>City of Fresno HHAP Round 2 Grant - 
Annual Report for July 1, 2021 through September 30, 2023</t>
  </si>
  <si>
    <t>HHAP Round 2 Grant Expenditures - 21-HHAP-00062</t>
  </si>
  <si>
    <t>Street Outreach</t>
  </si>
  <si>
    <t>Services Coordination</t>
  </si>
  <si>
    <t>System Support</t>
  </si>
  <si>
    <t>* These activities were captured in the Operating Subsidies category in the HHAP-2 quarterly report</t>
  </si>
  <si>
    <t>City of Fresno HHAP Round 3 Grant - 
Annual Report for July 1, 2021 through September 30, 2023</t>
  </si>
  <si>
    <t>* These activities were captured in the Operating Subsidies category in the HHAP-3 quarterly report</t>
  </si>
  <si>
    <t>City of Fresno HHAP Round 4 Grant - 
Annual Report for July 1, 2021 through September 30, 2023</t>
  </si>
  <si>
    <t>HHAP Round 4 Grant Expenditures - 22-HHAP-100060</t>
  </si>
  <si>
    <t>Youth Set-a-Side</t>
  </si>
  <si>
    <t>HHAP Round 3 Grant Expenditures - 22-HHAP-100060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</si>
</sst>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2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5" xfId="0" applyFont="1" applyBorder="1"/>
    <xf numFmtId="8" fontId="2" fillId="0" borderId="0" xfId="0" applyNumberFormat="1" applyFont="1"/>
    <xf numFmtId="164" fontId="2" fillId="0" borderId="0" xfId="0" applyNumberFormat="1" applyFont="1"/>
    <xf numFmtId="44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4" fontId="7" fillId="0" borderId="2" xfId="1" applyNumberFormat="1" applyFont="1" applyFill="1" applyBorder="1" applyAlignment="1">
      <alignment horizontal="left" vertical="center" wrapText="1" indent="1"/>
    </xf>
    <xf numFmtId="164" fontId="7" fillId="0" borderId="3" xfId="1" applyNumberFormat="1" applyFont="1" applyFill="1" applyBorder="1" applyAlignment="1">
      <alignment horizontal="left" vertical="center" wrapText="1" indent="1"/>
    </xf>
    <xf numFmtId="164" fontId="7" fillId="0" borderId="4" xfId="1" applyNumberFormat="1" applyFont="1" applyFill="1" applyBorder="1" applyAlignment="1">
      <alignment horizontal="left" vertical="center" wrapText="1" indent="1"/>
    </xf>
    <xf numFmtId="164" fontId="8" fillId="0" borderId="2" xfId="1" applyNumberFormat="1" applyFont="1" applyFill="1" applyBorder="1" applyAlignment="1">
      <alignment horizontal="left" vertical="center" wrapText="1" indent="1"/>
    </xf>
    <xf numFmtId="164" fontId="8" fillId="0" borderId="4" xfId="1" applyNumberFormat="1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9" fillId="0" borderId="2" xfId="1" applyNumberFormat="1" applyFont="1" applyFill="1" applyBorder="1" applyAlignment="1">
      <alignment horizontal="left" vertical="center" wrapText="1" indent="1"/>
    </xf>
    <xf numFmtId="164" fontId="9" fillId="0" borderId="3" xfId="1" applyNumberFormat="1" applyFont="1" applyFill="1" applyBorder="1" applyAlignment="1">
      <alignment horizontal="left" vertical="center" wrapText="1" indent="1"/>
    </xf>
    <xf numFmtId="164" fontId="9" fillId="0" borderId="4" xfId="1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8" fillId="0" borderId="3" xfId="1" applyNumberFormat="1" applyFont="1" applyFill="1" applyBorder="1" applyAlignment="1">
      <alignment horizontal="left" vertical="center" wrapText="1" indent="1"/>
    </xf>
  </cellXfs>
  <cellStyles count="2">
    <cellStyle name="Currency 2" xfId="1" xr:uid="{D6DE9CBC-C55B-4099-95B7-224BDD5929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28351</xdr:colOff>
      <xdr:row>1</xdr:row>
      <xdr:rowOff>0</xdr:rowOff>
    </xdr:from>
    <xdr:to>
      <xdr:col>2</xdr:col>
      <xdr:colOff>173355</xdr:colOff>
      <xdr:row>2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688AE6-4A53-4BD0-B0BB-28571D1F5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21" y="123825"/>
          <a:ext cx="1038449" cy="1076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28351</xdr:colOff>
      <xdr:row>1</xdr:row>
      <xdr:rowOff>0</xdr:rowOff>
    </xdr:from>
    <xdr:to>
      <xdr:col>2</xdr:col>
      <xdr:colOff>169545</xdr:colOff>
      <xdr:row>2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A14BB9-6FA8-464B-8582-D738C6B7B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21" y="123825"/>
          <a:ext cx="1042259" cy="1076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28351</xdr:colOff>
      <xdr:row>1</xdr:row>
      <xdr:rowOff>0</xdr:rowOff>
    </xdr:from>
    <xdr:to>
      <xdr:col>2</xdr:col>
      <xdr:colOff>173355</xdr:colOff>
      <xdr:row>2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CE3F3-AE13-4192-9AEC-64EDD6808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21" y="123825"/>
          <a:ext cx="1042259" cy="1076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28351</xdr:colOff>
      <xdr:row>1</xdr:row>
      <xdr:rowOff>0</xdr:rowOff>
    </xdr:from>
    <xdr:to>
      <xdr:col>2</xdr:col>
      <xdr:colOff>177165</xdr:colOff>
      <xdr:row>2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CC8E39-0CE4-4605-A946-E98ECD7E4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21" y="123825"/>
          <a:ext cx="1047974" cy="1076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7A67-9C0C-40D5-BE2C-5B54E351768C}">
  <sheetPr>
    <pageSetUpPr fitToPage="1"/>
  </sheetPr>
  <dimension ref="B1:Q36"/>
  <sheetViews>
    <sheetView tabSelected="1" zoomScale="85" zoomScaleNormal="85" workbookViewId="0">
      <selection activeCell="J22" sqref="J22"/>
    </sheetView>
  </sheetViews>
  <sheetFormatPr defaultColWidth="9.140625" defaultRowHeight="16.5" x14ac:dyDescent="0.3"/>
  <cols>
    <col min="1" max="1" width="2.140625" style="1" customWidth="1"/>
    <col min="2" max="13" width="13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7" ht="9.9499999999999993" customHeight="1" x14ac:dyDescent="0.3"/>
    <row r="2" spans="2:17" ht="84.95" customHeight="1" x14ac:dyDescent="0.3">
      <c r="B2" s="2"/>
      <c r="C2" s="23" t="s">
        <v>0</v>
      </c>
      <c r="D2" s="23"/>
      <c r="E2" s="23"/>
      <c r="F2" s="23"/>
      <c r="G2" s="23"/>
      <c r="H2" s="23"/>
      <c r="I2" s="23"/>
      <c r="J2" s="23"/>
      <c r="K2" s="23"/>
      <c r="L2" s="23"/>
      <c r="M2" s="2"/>
    </row>
    <row r="3" spans="2:17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7" ht="34.9" customHeight="1" x14ac:dyDescent="0.3"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3"/>
    </row>
    <row r="5" spans="2:17" ht="39.950000000000003" customHeight="1" x14ac:dyDescent="0.3">
      <c r="B5" s="28" t="s">
        <v>2</v>
      </c>
      <c r="C5" s="29"/>
      <c r="D5" s="29"/>
      <c r="E5" s="29"/>
      <c r="F5" s="30" t="s">
        <v>3</v>
      </c>
      <c r="G5" s="31"/>
      <c r="H5" s="32"/>
      <c r="I5" s="30" t="s">
        <v>4</v>
      </c>
      <c r="J5" s="31"/>
      <c r="K5" s="32"/>
      <c r="L5" s="30" t="s">
        <v>5</v>
      </c>
      <c r="M5" s="32"/>
      <c r="N5" s="3"/>
    </row>
    <row r="6" spans="2:17" ht="16.5" customHeight="1" x14ac:dyDescent="0.3">
      <c r="B6" s="11" t="s">
        <v>6</v>
      </c>
      <c r="C6" s="12"/>
      <c r="D6" s="12"/>
      <c r="E6" s="12"/>
      <c r="F6" s="13">
        <v>4317884.2699999996</v>
      </c>
      <c r="G6" s="14"/>
      <c r="H6" s="15"/>
      <c r="I6" s="13">
        <v>4317884.2700000005</v>
      </c>
      <c r="J6" s="14"/>
      <c r="K6" s="15"/>
      <c r="L6" s="13">
        <v>4308797.5299999993</v>
      </c>
      <c r="M6" s="15"/>
      <c r="N6" s="3"/>
      <c r="O6" s="4"/>
    </row>
    <row r="7" spans="2:17" ht="16.149999999999999" customHeight="1" x14ac:dyDescent="0.3">
      <c r="B7" s="11" t="s">
        <v>7</v>
      </c>
      <c r="C7" s="12"/>
      <c r="D7" s="12"/>
      <c r="E7" s="12"/>
      <c r="F7" s="13">
        <v>492659.69</v>
      </c>
      <c r="G7" s="14"/>
      <c r="H7" s="15"/>
      <c r="I7" s="13">
        <v>492659.69</v>
      </c>
      <c r="J7" s="14"/>
      <c r="K7" s="15"/>
      <c r="L7" s="13">
        <v>286651.53000000003</v>
      </c>
      <c r="M7" s="15"/>
      <c r="N7" s="3"/>
      <c r="O7" s="5"/>
    </row>
    <row r="8" spans="2:17" ht="16.5" customHeight="1" x14ac:dyDescent="0.3">
      <c r="B8" s="11" t="s">
        <v>8</v>
      </c>
      <c r="C8" s="12"/>
      <c r="D8" s="12"/>
      <c r="E8" s="12"/>
      <c r="F8" s="13">
        <v>84305.59</v>
      </c>
      <c r="G8" s="14"/>
      <c r="H8" s="15"/>
      <c r="I8" s="13">
        <v>84305.59</v>
      </c>
      <c r="J8" s="14"/>
      <c r="K8" s="15"/>
      <c r="L8" s="13">
        <v>25836.400000000001</v>
      </c>
      <c r="M8" s="15"/>
      <c r="N8" s="3"/>
      <c r="P8" s="4"/>
    </row>
    <row r="9" spans="2:17" ht="16.5" customHeight="1" x14ac:dyDescent="0.3">
      <c r="B9" s="11" t="s">
        <v>9</v>
      </c>
      <c r="C9" s="12"/>
      <c r="D9" s="12"/>
      <c r="E9" s="12"/>
      <c r="F9" s="13">
        <v>596239.4</v>
      </c>
      <c r="G9" s="14"/>
      <c r="H9" s="15"/>
      <c r="I9" s="13">
        <v>596239.4</v>
      </c>
      <c r="J9" s="14"/>
      <c r="K9" s="15"/>
      <c r="L9" s="13">
        <v>494892.81</v>
      </c>
      <c r="M9" s="15"/>
      <c r="N9" s="3"/>
    </row>
    <row r="10" spans="2:17" ht="16.5" customHeight="1" x14ac:dyDescent="0.3">
      <c r="B10" s="11" t="s">
        <v>10</v>
      </c>
      <c r="C10" s="12"/>
      <c r="D10" s="12"/>
      <c r="E10" s="12"/>
      <c r="F10" s="13">
        <v>35000</v>
      </c>
      <c r="G10" s="14"/>
      <c r="H10" s="15"/>
      <c r="I10" s="13">
        <v>35000</v>
      </c>
      <c r="J10" s="14"/>
      <c r="K10" s="15"/>
      <c r="L10" s="13">
        <v>34547.699999999997</v>
      </c>
      <c r="M10" s="15"/>
      <c r="N10" s="3"/>
    </row>
    <row r="11" spans="2:17" ht="16.5" customHeight="1" x14ac:dyDescent="0.3">
      <c r="B11" s="11" t="s">
        <v>11</v>
      </c>
      <c r="C11" s="12"/>
      <c r="D11" s="12"/>
      <c r="E11" s="12"/>
      <c r="F11" s="13">
        <v>201080</v>
      </c>
      <c r="G11" s="14"/>
      <c r="H11" s="15"/>
      <c r="I11" s="13">
        <v>201080</v>
      </c>
      <c r="J11" s="14"/>
      <c r="K11" s="15"/>
      <c r="L11" s="13">
        <v>201080</v>
      </c>
      <c r="M11" s="15"/>
      <c r="N11" s="3"/>
      <c r="P11" s="4"/>
    </row>
    <row r="12" spans="2:17" ht="16.5" customHeight="1" x14ac:dyDescent="0.3">
      <c r="B12" s="11" t="s">
        <v>12</v>
      </c>
      <c r="C12" s="12"/>
      <c r="D12" s="12"/>
      <c r="E12" s="12"/>
      <c r="F12" s="13">
        <v>431077.23</v>
      </c>
      <c r="G12" s="14"/>
      <c r="H12" s="15"/>
      <c r="I12" s="13">
        <v>431077.23</v>
      </c>
      <c r="J12" s="14"/>
      <c r="K12" s="15"/>
      <c r="L12" s="16">
        <v>248518.97</v>
      </c>
      <c r="M12" s="17"/>
      <c r="N12" s="3"/>
    </row>
    <row r="13" spans="2:17" ht="16.5" customHeight="1" x14ac:dyDescent="0.3">
      <c r="B13" s="18" t="s">
        <v>13</v>
      </c>
      <c r="C13" s="19"/>
      <c r="D13" s="19"/>
      <c r="E13" s="19"/>
      <c r="F13" s="20">
        <f>SUM(F6:H12)</f>
        <v>6158246.1799999997</v>
      </c>
      <c r="G13" s="21"/>
      <c r="H13" s="22"/>
      <c r="I13" s="20">
        <f>SUM(I6:K12)</f>
        <v>6158246.1800000016</v>
      </c>
      <c r="J13" s="21"/>
      <c r="K13" s="22"/>
      <c r="L13" s="20">
        <f>SUM(L6:M12)</f>
        <v>5600324.9399999995</v>
      </c>
      <c r="M13" s="22"/>
      <c r="N13" s="3"/>
    </row>
    <row r="14" spans="2:17" ht="24" customHeight="1" x14ac:dyDescent="0.3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3"/>
    </row>
    <row r="15" spans="2:17" ht="24" customHeight="1" x14ac:dyDescent="0.3">
      <c r="B15" s="10" t="s">
        <v>14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Q15" s="6"/>
    </row>
    <row r="16" spans="2:17" ht="15" customHeight="1" x14ac:dyDescent="0.3"/>
    <row r="26" spans="12:12" x14ac:dyDescent="0.3">
      <c r="L26" s="6"/>
    </row>
    <row r="29" spans="12:12" x14ac:dyDescent="0.3">
      <c r="L29" s="6"/>
    </row>
    <row r="36" spans="12:12" ht="9.9499999999999993" customHeight="1" x14ac:dyDescent="0.3">
      <c r="L36" s="6"/>
    </row>
  </sheetData>
  <mergeCells count="41">
    <mergeCell ref="C2:L2"/>
    <mergeCell ref="B3:M3"/>
    <mergeCell ref="B4:M4"/>
    <mergeCell ref="B5:E5"/>
    <mergeCell ref="F5:H5"/>
    <mergeCell ref="I5:K5"/>
    <mergeCell ref="L5:M5"/>
    <mergeCell ref="B6:E6"/>
    <mergeCell ref="F6:H6"/>
    <mergeCell ref="I6:K6"/>
    <mergeCell ref="L6:M6"/>
    <mergeCell ref="B7:E7"/>
    <mergeCell ref="F7:H7"/>
    <mergeCell ref="I7:K7"/>
    <mergeCell ref="L7:M7"/>
    <mergeCell ref="B8:E8"/>
    <mergeCell ref="F8:H8"/>
    <mergeCell ref="I8:K8"/>
    <mergeCell ref="L8:M8"/>
    <mergeCell ref="B9:E9"/>
    <mergeCell ref="F9:H9"/>
    <mergeCell ref="I9:K9"/>
    <mergeCell ref="L9:M9"/>
    <mergeCell ref="B10:E10"/>
    <mergeCell ref="F10:H10"/>
    <mergeCell ref="I10:K10"/>
    <mergeCell ref="L10:M10"/>
    <mergeCell ref="B11:E11"/>
    <mergeCell ref="F11:H11"/>
    <mergeCell ref="I11:K11"/>
    <mergeCell ref="L11:M11"/>
    <mergeCell ref="B14:M14"/>
    <mergeCell ref="B15:M15"/>
    <mergeCell ref="B12:E12"/>
    <mergeCell ref="F12:H12"/>
    <mergeCell ref="I12:K12"/>
    <mergeCell ref="L12:M12"/>
    <mergeCell ref="B13:E13"/>
    <mergeCell ref="F13:H13"/>
    <mergeCell ref="I13:K13"/>
    <mergeCell ref="L13:M13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1A7D-A32C-4D50-999F-0DCB20BB5BD2}">
  <sheetPr>
    <pageSetUpPr fitToPage="1"/>
  </sheetPr>
  <dimension ref="B1:Q36"/>
  <sheetViews>
    <sheetView zoomScale="85" zoomScaleNormal="85" workbookViewId="0">
      <selection activeCell="J22" sqref="J22"/>
    </sheetView>
  </sheetViews>
  <sheetFormatPr defaultColWidth="9.140625" defaultRowHeight="16.5" x14ac:dyDescent="0.3"/>
  <cols>
    <col min="1" max="1" width="2.140625" style="1" customWidth="1"/>
    <col min="2" max="13" width="13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7" ht="9.9499999999999993" customHeight="1" x14ac:dyDescent="0.3"/>
    <row r="2" spans="2:17" ht="84.95" customHeight="1" x14ac:dyDescent="0.3">
      <c r="B2" s="2"/>
      <c r="C2" s="23" t="s">
        <v>15</v>
      </c>
      <c r="D2" s="23"/>
      <c r="E2" s="23"/>
      <c r="F2" s="23"/>
      <c r="G2" s="23"/>
      <c r="H2" s="23"/>
      <c r="I2" s="23"/>
      <c r="J2" s="23"/>
      <c r="K2" s="23"/>
      <c r="L2" s="23"/>
      <c r="M2" s="2"/>
    </row>
    <row r="3" spans="2:17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7" ht="34.9" customHeight="1" x14ac:dyDescent="0.3">
      <c r="B4" s="25" t="s">
        <v>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3"/>
    </row>
    <row r="5" spans="2:17" ht="39.950000000000003" customHeight="1" x14ac:dyDescent="0.3">
      <c r="B5" s="28" t="s">
        <v>2</v>
      </c>
      <c r="C5" s="29"/>
      <c r="D5" s="29"/>
      <c r="E5" s="29"/>
      <c r="F5" s="30" t="s">
        <v>3</v>
      </c>
      <c r="G5" s="31"/>
      <c r="H5" s="32"/>
      <c r="I5" s="30" t="s">
        <v>4</v>
      </c>
      <c r="J5" s="31"/>
      <c r="K5" s="32"/>
      <c r="L5" s="30" t="s">
        <v>5</v>
      </c>
      <c r="M5" s="32"/>
      <c r="N5" s="3"/>
    </row>
    <row r="6" spans="2:17" ht="16.5" customHeight="1" x14ac:dyDescent="0.3">
      <c r="B6" s="11" t="s">
        <v>6</v>
      </c>
      <c r="C6" s="12"/>
      <c r="D6" s="12"/>
      <c r="E6" s="12"/>
      <c r="F6" s="16">
        <v>1825179.56</v>
      </c>
      <c r="G6" s="35"/>
      <c r="H6" s="17"/>
      <c r="I6" s="16">
        <v>1825179.56</v>
      </c>
      <c r="J6" s="35"/>
      <c r="K6" s="17"/>
      <c r="L6" s="13">
        <v>1811240.5599999998</v>
      </c>
      <c r="M6" s="15"/>
      <c r="N6" s="3"/>
    </row>
    <row r="7" spans="2:17" ht="16.5" customHeight="1" x14ac:dyDescent="0.3">
      <c r="B7" s="11" t="s">
        <v>7</v>
      </c>
      <c r="C7" s="12"/>
      <c r="D7" s="12"/>
      <c r="E7" s="12"/>
      <c r="F7" s="16">
        <v>232893.68</v>
      </c>
      <c r="G7" s="35"/>
      <c r="H7" s="17"/>
      <c r="I7" s="13">
        <v>232893.68</v>
      </c>
      <c r="J7" s="14"/>
      <c r="K7" s="15"/>
      <c r="L7" s="13">
        <v>23399.37</v>
      </c>
      <c r="M7" s="15"/>
      <c r="N7" s="3"/>
      <c r="O7" s="5"/>
    </row>
    <row r="8" spans="2:17" ht="16.5" customHeight="1" x14ac:dyDescent="0.3">
      <c r="B8" s="11" t="s">
        <v>8</v>
      </c>
      <c r="C8" s="12"/>
      <c r="D8" s="12"/>
      <c r="E8" s="12"/>
      <c r="F8" s="16">
        <v>110924.93</v>
      </c>
      <c r="G8" s="35"/>
      <c r="H8" s="17"/>
      <c r="I8" s="13">
        <v>110924.93</v>
      </c>
      <c r="J8" s="14"/>
      <c r="K8" s="15"/>
      <c r="L8" s="13">
        <v>0</v>
      </c>
      <c r="M8" s="15"/>
      <c r="N8" s="3"/>
      <c r="O8" s="5"/>
    </row>
    <row r="9" spans="2:17" ht="16.5" customHeight="1" x14ac:dyDescent="0.3">
      <c r="B9" s="11" t="s">
        <v>17</v>
      </c>
      <c r="C9" s="12"/>
      <c r="D9" s="12"/>
      <c r="E9" s="12"/>
      <c r="F9" s="16">
        <v>148321.60000000001</v>
      </c>
      <c r="G9" s="35"/>
      <c r="H9" s="17"/>
      <c r="I9" s="13">
        <v>148321.60000000001</v>
      </c>
      <c r="J9" s="14"/>
      <c r="K9" s="15"/>
      <c r="L9" s="13">
        <v>0</v>
      </c>
      <c r="M9" s="15"/>
      <c r="N9" s="3"/>
      <c r="O9" s="5"/>
    </row>
    <row r="10" spans="2:17" ht="16.5" customHeight="1" x14ac:dyDescent="0.3">
      <c r="B10" s="11" t="s">
        <v>18</v>
      </c>
      <c r="C10" s="12"/>
      <c r="D10" s="12"/>
      <c r="E10" s="34"/>
      <c r="F10" s="16">
        <v>148078.37</v>
      </c>
      <c r="G10" s="35"/>
      <c r="H10" s="17"/>
      <c r="I10" s="13">
        <v>148078.37</v>
      </c>
      <c r="J10" s="14"/>
      <c r="K10" s="15"/>
      <c r="L10" s="13">
        <v>118580.63</v>
      </c>
      <c r="M10" s="15"/>
      <c r="N10" s="3"/>
    </row>
    <row r="11" spans="2:17" ht="16.5" customHeight="1" x14ac:dyDescent="0.3">
      <c r="B11" s="11" t="s">
        <v>19</v>
      </c>
      <c r="C11" s="12"/>
      <c r="D11" s="12"/>
      <c r="E11" s="34"/>
      <c r="F11" s="16">
        <v>48939</v>
      </c>
      <c r="G11" s="35"/>
      <c r="H11" s="17"/>
      <c r="I11" s="13">
        <v>48939</v>
      </c>
      <c r="J11" s="14"/>
      <c r="K11" s="15"/>
      <c r="L11" s="13">
        <v>0</v>
      </c>
      <c r="M11" s="15"/>
      <c r="N11" s="3"/>
    </row>
    <row r="12" spans="2:17" ht="16.5" customHeight="1" x14ac:dyDescent="0.3">
      <c r="B12" s="11" t="s">
        <v>11</v>
      </c>
      <c r="C12" s="12"/>
      <c r="D12" s="12"/>
      <c r="E12" s="34"/>
      <c r="F12" s="16">
        <v>193051.89</v>
      </c>
      <c r="G12" s="35"/>
      <c r="H12" s="17"/>
      <c r="I12" s="13">
        <v>193051.89</v>
      </c>
      <c r="J12" s="14"/>
      <c r="K12" s="15"/>
      <c r="L12" s="13">
        <v>193051.89</v>
      </c>
      <c r="M12" s="15"/>
      <c r="N12" s="3"/>
    </row>
    <row r="13" spans="2:17" ht="16.5" customHeight="1" x14ac:dyDescent="0.3">
      <c r="B13" s="11" t="s">
        <v>12</v>
      </c>
      <c r="C13" s="12"/>
      <c r="D13" s="12"/>
      <c r="E13" s="12"/>
      <c r="F13" s="16">
        <v>203781.97</v>
      </c>
      <c r="G13" s="35"/>
      <c r="H13" s="17"/>
      <c r="I13" s="13">
        <v>203781.97</v>
      </c>
      <c r="J13" s="14"/>
      <c r="K13" s="15"/>
      <c r="L13" s="13">
        <v>0</v>
      </c>
      <c r="M13" s="15"/>
      <c r="N13" s="3"/>
    </row>
    <row r="14" spans="2:17" ht="16.5" customHeight="1" x14ac:dyDescent="0.3">
      <c r="B14" s="18" t="s">
        <v>13</v>
      </c>
      <c r="C14" s="19"/>
      <c r="D14" s="19"/>
      <c r="E14" s="19"/>
      <c r="F14" s="20">
        <f>SUM(F6:H13)</f>
        <v>2911171.0000000005</v>
      </c>
      <c r="G14" s="21"/>
      <c r="H14" s="22"/>
      <c r="I14" s="20">
        <f>SUM(I6:K13)</f>
        <v>2911171.0000000005</v>
      </c>
      <c r="J14" s="21"/>
      <c r="K14" s="22"/>
      <c r="L14" s="20">
        <f>SUM(L6:M13)</f>
        <v>2146272.4500000002</v>
      </c>
      <c r="M14" s="22"/>
      <c r="N14" s="3"/>
    </row>
    <row r="15" spans="2:17" ht="24" customHeight="1" x14ac:dyDescent="0.3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3"/>
    </row>
    <row r="16" spans="2:17" ht="24" customHeight="1" x14ac:dyDescent="0.3">
      <c r="B16" s="33" t="s">
        <v>20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Q16" s="6"/>
    </row>
    <row r="26" spans="12:12" x14ac:dyDescent="0.3">
      <c r="L26" s="6"/>
    </row>
    <row r="29" spans="12:12" x14ac:dyDescent="0.3">
      <c r="L29" s="6"/>
    </row>
    <row r="36" spans="12:12" ht="9.9499999999999993" customHeight="1" x14ac:dyDescent="0.3">
      <c r="L36" s="6"/>
    </row>
  </sheetData>
  <mergeCells count="45">
    <mergeCell ref="C2:L2"/>
    <mergeCell ref="B3:M3"/>
    <mergeCell ref="B4:M4"/>
    <mergeCell ref="B5:E5"/>
    <mergeCell ref="F5:H5"/>
    <mergeCell ref="I5:K5"/>
    <mergeCell ref="L5:M5"/>
    <mergeCell ref="B6:E6"/>
    <mergeCell ref="F6:H6"/>
    <mergeCell ref="I6:K6"/>
    <mergeCell ref="L6:M6"/>
    <mergeCell ref="B7:E7"/>
    <mergeCell ref="F7:H7"/>
    <mergeCell ref="I7:K7"/>
    <mergeCell ref="L7:M7"/>
    <mergeCell ref="B8:E8"/>
    <mergeCell ref="F8:H8"/>
    <mergeCell ref="I8:K8"/>
    <mergeCell ref="L8:M8"/>
    <mergeCell ref="B9:E9"/>
    <mergeCell ref="F9:H9"/>
    <mergeCell ref="I9:K9"/>
    <mergeCell ref="L9:M9"/>
    <mergeCell ref="B10:E10"/>
    <mergeCell ref="F10:H10"/>
    <mergeCell ref="I10:K10"/>
    <mergeCell ref="L10:M10"/>
    <mergeCell ref="B11:E11"/>
    <mergeCell ref="F11:H11"/>
    <mergeCell ref="I11:K11"/>
    <mergeCell ref="L11:M11"/>
    <mergeCell ref="B16:M16"/>
    <mergeCell ref="B12:E12"/>
    <mergeCell ref="F12:H12"/>
    <mergeCell ref="I12:K12"/>
    <mergeCell ref="L12:M12"/>
    <mergeCell ref="B13:E13"/>
    <mergeCell ref="F13:H13"/>
    <mergeCell ref="I13:K13"/>
    <mergeCell ref="L13:M13"/>
    <mergeCell ref="B14:E14"/>
    <mergeCell ref="F14:H14"/>
    <mergeCell ref="I14:K14"/>
    <mergeCell ref="L14:M14"/>
    <mergeCell ref="B15:M15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120-1EE4-43A8-9744-199CC1A64259}">
  <sheetPr>
    <pageSetUpPr fitToPage="1"/>
  </sheetPr>
  <dimension ref="B1:Q32"/>
  <sheetViews>
    <sheetView zoomScale="85" zoomScaleNormal="85" workbookViewId="0">
      <selection activeCell="A17" sqref="A17"/>
    </sheetView>
  </sheetViews>
  <sheetFormatPr defaultColWidth="9.140625" defaultRowHeight="16.5" x14ac:dyDescent="0.3"/>
  <cols>
    <col min="1" max="1" width="2.140625" style="1" customWidth="1"/>
    <col min="2" max="13" width="13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7" ht="9.9499999999999993" customHeight="1" x14ac:dyDescent="0.3"/>
    <row r="2" spans="2:17" ht="84.95" customHeight="1" x14ac:dyDescent="0.3">
      <c r="B2" s="2"/>
      <c r="C2" s="23" t="s">
        <v>21</v>
      </c>
      <c r="D2" s="23"/>
      <c r="E2" s="23"/>
      <c r="F2" s="23"/>
      <c r="G2" s="23"/>
      <c r="H2" s="23"/>
      <c r="I2" s="23"/>
      <c r="J2" s="23"/>
      <c r="K2" s="23"/>
      <c r="L2" s="23"/>
      <c r="M2" s="2"/>
    </row>
    <row r="3" spans="2:17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7" ht="34.9" customHeight="1" x14ac:dyDescent="0.3">
      <c r="B4" s="25" t="s">
        <v>26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3"/>
    </row>
    <row r="5" spans="2:17" ht="39.950000000000003" customHeight="1" x14ac:dyDescent="0.3">
      <c r="B5" s="28" t="s">
        <v>2</v>
      </c>
      <c r="C5" s="29"/>
      <c r="D5" s="29"/>
      <c r="E5" s="29"/>
      <c r="F5" s="30" t="s">
        <v>3</v>
      </c>
      <c r="G5" s="31"/>
      <c r="H5" s="32"/>
      <c r="I5" s="30" t="s">
        <v>4</v>
      </c>
      <c r="J5" s="31"/>
      <c r="K5" s="32"/>
      <c r="L5" s="30" t="s">
        <v>5</v>
      </c>
      <c r="M5" s="32"/>
      <c r="N5" s="3"/>
    </row>
    <row r="6" spans="2:17" ht="16.5" customHeight="1" x14ac:dyDescent="0.3">
      <c r="B6" s="11" t="s">
        <v>6</v>
      </c>
      <c r="C6" s="12"/>
      <c r="D6" s="12"/>
      <c r="E6" s="12"/>
      <c r="F6" s="16">
        <v>5565395.4299999997</v>
      </c>
      <c r="G6" s="35"/>
      <c r="H6" s="17"/>
      <c r="I6" s="13">
        <v>5565395.4299999997</v>
      </c>
      <c r="J6" s="14"/>
      <c r="K6" s="15"/>
      <c r="L6" s="13">
        <f>2388651.91</f>
        <v>2388651.91</v>
      </c>
      <c r="M6" s="15"/>
      <c r="N6" s="3"/>
    </row>
    <row r="7" spans="2:17" ht="16.5" customHeight="1" x14ac:dyDescent="0.3">
      <c r="B7" s="11" t="s">
        <v>7</v>
      </c>
      <c r="C7" s="12"/>
      <c r="D7" s="12"/>
      <c r="E7" s="12"/>
      <c r="F7" s="16">
        <v>752425.72</v>
      </c>
      <c r="G7" s="35"/>
      <c r="H7" s="17"/>
      <c r="I7" s="13">
        <v>182026</v>
      </c>
      <c r="J7" s="14"/>
      <c r="K7" s="15"/>
      <c r="L7" s="13">
        <v>0</v>
      </c>
      <c r="M7" s="15"/>
      <c r="N7" s="3"/>
      <c r="O7" s="5"/>
    </row>
    <row r="8" spans="2:17" ht="16.5" customHeight="1" x14ac:dyDescent="0.3">
      <c r="B8" s="11" t="s">
        <v>17</v>
      </c>
      <c r="C8" s="12"/>
      <c r="D8" s="12"/>
      <c r="E8" s="34"/>
      <c r="F8" s="16">
        <v>679738</v>
      </c>
      <c r="G8" s="35"/>
      <c r="H8" s="17"/>
      <c r="I8" s="13">
        <v>679738</v>
      </c>
      <c r="J8" s="14"/>
      <c r="K8" s="15"/>
      <c r="L8" s="13">
        <v>0</v>
      </c>
      <c r="M8" s="15"/>
      <c r="N8" s="3"/>
      <c r="O8" s="5"/>
    </row>
    <row r="9" spans="2:17" ht="16.5" customHeight="1" x14ac:dyDescent="0.3">
      <c r="B9" s="11" t="s">
        <v>12</v>
      </c>
      <c r="C9" s="12"/>
      <c r="D9" s="12"/>
      <c r="E9" s="12"/>
      <c r="F9" s="16">
        <v>526698</v>
      </c>
      <c r="G9" s="35"/>
      <c r="H9" s="17"/>
      <c r="I9" s="13">
        <v>526698</v>
      </c>
      <c r="J9" s="14"/>
      <c r="K9" s="15"/>
      <c r="L9" s="13">
        <v>0</v>
      </c>
      <c r="M9" s="15"/>
      <c r="N9" s="3"/>
    </row>
    <row r="10" spans="2:17" ht="16.5" customHeight="1" x14ac:dyDescent="0.3">
      <c r="B10" s="18" t="s">
        <v>13</v>
      </c>
      <c r="C10" s="19"/>
      <c r="D10" s="19"/>
      <c r="E10" s="19"/>
      <c r="F10" s="20">
        <f>SUM(F6:H9)</f>
        <v>7524257.1499999994</v>
      </c>
      <c r="G10" s="21"/>
      <c r="H10" s="22"/>
      <c r="I10" s="20">
        <f>SUM(I6:K9)</f>
        <v>6953857.4299999997</v>
      </c>
      <c r="J10" s="21"/>
      <c r="K10" s="22"/>
      <c r="L10" s="20">
        <f>SUM(L6:M9)</f>
        <v>2388651.91</v>
      </c>
      <c r="M10" s="22"/>
      <c r="N10" s="3"/>
    </row>
    <row r="11" spans="2:17" ht="24" customHeight="1" x14ac:dyDescent="0.3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3"/>
    </row>
    <row r="12" spans="2:17" ht="24" customHeight="1" x14ac:dyDescent="0.3">
      <c r="B12" s="33" t="s">
        <v>22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Q12" s="6"/>
    </row>
    <row r="22" spans="12:12" x14ac:dyDescent="0.3">
      <c r="L22" s="6"/>
    </row>
    <row r="25" spans="12:12" x14ac:dyDescent="0.3">
      <c r="L25" s="6"/>
    </row>
    <row r="32" spans="12:12" ht="9.9499999999999993" customHeight="1" x14ac:dyDescent="0.3">
      <c r="L32" s="6"/>
    </row>
  </sheetData>
  <mergeCells count="29">
    <mergeCell ref="C2:L2"/>
    <mergeCell ref="B3:M3"/>
    <mergeCell ref="B4:M4"/>
    <mergeCell ref="B5:E5"/>
    <mergeCell ref="F5:H5"/>
    <mergeCell ref="I5:K5"/>
    <mergeCell ref="L5:M5"/>
    <mergeCell ref="B6:E6"/>
    <mergeCell ref="F6:H6"/>
    <mergeCell ref="I6:K6"/>
    <mergeCell ref="L6:M6"/>
    <mergeCell ref="B7:E7"/>
    <mergeCell ref="F7:H7"/>
    <mergeCell ref="I7:K7"/>
    <mergeCell ref="L7:M7"/>
    <mergeCell ref="B8:E8"/>
    <mergeCell ref="F8:H8"/>
    <mergeCell ref="I8:K8"/>
    <mergeCell ref="L8:M8"/>
    <mergeCell ref="B9:E9"/>
    <mergeCell ref="F9:H9"/>
    <mergeCell ref="I9:K9"/>
    <mergeCell ref="L9:M9"/>
    <mergeCell ref="B12:M12"/>
    <mergeCell ref="B10:E10"/>
    <mergeCell ref="F10:H10"/>
    <mergeCell ref="I10:K10"/>
    <mergeCell ref="L10:M10"/>
    <mergeCell ref="B11:M11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C110F-550E-4F27-8CB5-77797818ABF4}">
  <sheetPr>
    <pageSetUpPr fitToPage="1"/>
  </sheetPr>
  <dimension ref="B1:Q36"/>
  <sheetViews>
    <sheetView zoomScale="85" zoomScaleNormal="85" workbookViewId="0">
      <selection activeCell="J22" sqref="J22"/>
    </sheetView>
  </sheetViews>
  <sheetFormatPr defaultColWidth="9.140625" defaultRowHeight="16.5" x14ac:dyDescent="0.3"/>
  <cols>
    <col min="1" max="1" width="2.140625" style="1" customWidth="1"/>
    <col min="2" max="13" width="13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7" ht="9.9499999999999993" customHeight="1" x14ac:dyDescent="0.3"/>
    <row r="2" spans="2:17" ht="84.95" customHeight="1" x14ac:dyDescent="0.3">
      <c r="B2" s="2"/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"/>
    </row>
    <row r="3" spans="2:17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7" ht="34.9" customHeight="1" x14ac:dyDescent="0.3">
      <c r="B4" s="25" t="s">
        <v>24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3"/>
    </row>
    <row r="5" spans="2:17" ht="39.950000000000003" customHeight="1" x14ac:dyDescent="0.3">
      <c r="B5" s="28" t="s">
        <v>2</v>
      </c>
      <c r="C5" s="29"/>
      <c r="D5" s="29"/>
      <c r="E5" s="29"/>
      <c r="F5" s="30" t="s">
        <v>3</v>
      </c>
      <c r="G5" s="31"/>
      <c r="H5" s="32"/>
      <c r="I5" s="30" t="s">
        <v>4</v>
      </c>
      <c r="J5" s="31"/>
      <c r="K5" s="32"/>
      <c r="L5" s="30" t="s">
        <v>5</v>
      </c>
      <c r="M5" s="32"/>
      <c r="N5" s="3"/>
    </row>
    <row r="6" spans="2:17" ht="16.5" customHeight="1" x14ac:dyDescent="0.3">
      <c r="B6" s="11" t="s">
        <v>6</v>
      </c>
      <c r="C6" s="12"/>
      <c r="D6" s="12"/>
      <c r="E6" s="12"/>
      <c r="F6" s="16">
        <v>9350302.8300000001</v>
      </c>
      <c r="G6" s="35"/>
      <c r="H6" s="17"/>
      <c r="I6" s="13">
        <v>6573979.3099999996</v>
      </c>
      <c r="J6" s="14"/>
      <c r="K6" s="15"/>
      <c r="L6" s="13">
        <v>0</v>
      </c>
      <c r="M6" s="15"/>
      <c r="N6" s="3"/>
    </row>
    <row r="7" spans="2:17" ht="16.5" customHeight="1" x14ac:dyDescent="0.3">
      <c r="B7" s="11" t="s">
        <v>25</v>
      </c>
      <c r="C7" s="12"/>
      <c r="D7" s="12"/>
      <c r="E7" s="12"/>
      <c r="F7" s="16">
        <v>1126542.51</v>
      </c>
      <c r="G7" s="35"/>
      <c r="H7" s="17"/>
      <c r="I7" s="13">
        <v>0</v>
      </c>
      <c r="J7" s="14"/>
      <c r="K7" s="15"/>
      <c r="L7" s="13">
        <v>0</v>
      </c>
      <c r="M7" s="15"/>
      <c r="N7" s="3"/>
      <c r="O7" s="5"/>
    </row>
    <row r="8" spans="2:17" ht="16.5" customHeight="1" x14ac:dyDescent="0.3">
      <c r="B8" s="11" t="s">
        <v>12</v>
      </c>
      <c r="C8" s="12"/>
      <c r="D8" s="12"/>
      <c r="E8" s="12"/>
      <c r="F8" s="16">
        <v>788579.76</v>
      </c>
      <c r="G8" s="35"/>
      <c r="H8" s="17"/>
      <c r="I8" s="13">
        <v>788579.79</v>
      </c>
      <c r="J8" s="14"/>
      <c r="K8" s="15"/>
      <c r="L8" s="13">
        <v>0</v>
      </c>
      <c r="M8" s="15"/>
      <c r="N8" s="3"/>
    </row>
    <row r="9" spans="2:17" ht="16.5" customHeight="1" x14ac:dyDescent="0.3">
      <c r="B9" s="18" t="s">
        <v>13</v>
      </c>
      <c r="C9" s="19"/>
      <c r="D9" s="19"/>
      <c r="E9" s="19"/>
      <c r="F9" s="20">
        <f>SUM(F6:H8)</f>
        <v>11265425.1</v>
      </c>
      <c r="G9" s="21"/>
      <c r="H9" s="22"/>
      <c r="I9" s="20">
        <f>SUM(I6:K8)</f>
        <v>7362559.0999999996</v>
      </c>
      <c r="J9" s="21"/>
      <c r="K9" s="22"/>
      <c r="L9" s="20">
        <f>SUM(L6:M8)</f>
        <v>0</v>
      </c>
      <c r="M9" s="22"/>
      <c r="N9" s="3"/>
    </row>
    <row r="10" spans="2:17" ht="24" customHeight="1" x14ac:dyDescent="0.3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3"/>
    </row>
    <row r="11" spans="2:17" ht="24" customHeight="1" x14ac:dyDescent="0.3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Q11" s="6"/>
    </row>
    <row r="12" spans="2:17" ht="15" customHeight="1" x14ac:dyDescent="0.3"/>
    <row r="13" spans="2:17" ht="15" customHeight="1" x14ac:dyDescent="0.3"/>
    <row r="14" spans="2:17" ht="15" customHeight="1" x14ac:dyDescent="0.3"/>
    <row r="15" spans="2:17" ht="15" customHeight="1" x14ac:dyDescent="0.3"/>
    <row r="16" spans="2:17" ht="15" customHeight="1" x14ac:dyDescent="0.3"/>
    <row r="26" spans="12:12" x14ac:dyDescent="0.3">
      <c r="L26" s="6"/>
    </row>
    <row r="29" spans="12:12" x14ac:dyDescent="0.3">
      <c r="L29" s="6"/>
    </row>
    <row r="36" spans="12:12" ht="9.9499999999999993" customHeight="1" x14ac:dyDescent="0.3">
      <c r="L36" s="6"/>
    </row>
  </sheetData>
  <mergeCells count="25">
    <mergeCell ref="C2:L2"/>
    <mergeCell ref="B3:M3"/>
    <mergeCell ref="B4:M4"/>
    <mergeCell ref="B5:E5"/>
    <mergeCell ref="F5:H5"/>
    <mergeCell ref="I5:K5"/>
    <mergeCell ref="L5:M5"/>
    <mergeCell ref="B6:E6"/>
    <mergeCell ref="F6:H6"/>
    <mergeCell ref="I6:K6"/>
    <mergeCell ref="L6:M6"/>
    <mergeCell ref="B7:E7"/>
    <mergeCell ref="F7:H7"/>
    <mergeCell ref="I7:K7"/>
    <mergeCell ref="L7:M7"/>
    <mergeCell ref="B10:M10"/>
    <mergeCell ref="B11:M11"/>
    <mergeCell ref="B8:E8"/>
    <mergeCell ref="F8:H8"/>
    <mergeCell ref="I8:K8"/>
    <mergeCell ref="L8:M8"/>
    <mergeCell ref="B9:E9"/>
    <mergeCell ref="F9:H9"/>
    <mergeCell ref="I9:K9"/>
    <mergeCell ref="L9:M9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HHAP1</vt:lpstr>
      <vt:lpstr>HHAP2</vt:lpstr>
      <vt:lpstr>HHAP3</vt:lpstr>
      <vt:lpstr>HHAP4</vt:lpstr>
      <vt:lpstr>HHAP1!Print_Area</vt:lpstr>
      <vt:lpstr>HHAP2!Print_Area</vt:lpstr>
      <vt:lpstr>HHAP3!Print_Area</vt:lpstr>
      <vt:lpstr>HHAP4!Print_Area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Gaytan</dc:creator>
  <cp:lastModifiedBy>Marisela Allen</cp:lastModifiedBy>
  <dcterms:created xsi:type="dcterms:W3CDTF">2023-12-29T23:35:17Z</dcterms:created>
  <dcterms:modified xsi:type="dcterms:W3CDTF">2023-12-30T00:38:21Z</dcterms:modified>
</cp:coreProperties>
</file>